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00"/>
  </bookViews>
  <sheets>
    <sheet name="Budge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5" i="1"/>
  <c r="E15" i="1"/>
  <c r="E13" i="1"/>
  <c r="E5" i="1" l="1"/>
  <c r="E6" i="1"/>
  <c r="E7" i="1"/>
  <c r="E8" i="1"/>
  <c r="E9" i="1"/>
  <c r="E10" i="1"/>
  <c r="E11" i="1"/>
  <c r="E12" i="1"/>
  <c r="E4" i="1"/>
  <c r="E3" i="1"/>
  <c r="H3" i="1" l="1"/>
</calcChain>
</file>

<file path=xl/sharedStrings.xml><?xml version="1.0" encoding="utf-8"?>
<sst xmlns="http://schemas.openxmlformats.org/spreadsheetml/2006/main" count="23" uniqueCount="20">
  <si>
    <t>№</t>
  </si>
  <si>
    <t>Вид матеріалу/послуги</t>
  </si>
  <si>
    <t>Запропоноване автором проекту</t>
  </si>
  <si>
    <t>Всього:</t>
  </si>
  <si>
    <t>Непередбачені витрати:</t>
  </si>
  <si>
    <t>Взагалом:</t>
  </si>
  <si>
    <t>Необхідна кількість</t>
  </si>
  <si>
    <t>Ціна за одиницю, грн</t>
  </si>
  <si>
    <t>Вартість, грн</t>
  </si>
  <si>
    <t>Пропозиція експертної групи</t>
  </si>
  <si>
    <t>Фотоапарат CANON EOS 850D 18-135 IS USM (3925C021)</t>
  </si>
  <si>
    <t>Штатив Zomei Q111 трипод, видеоштатив</t>
  </si>
  <si>
    <t>Стійка-ворота з набором фонів Puluz PKT5205</t>
  </si>
  <si>
    <t>Комплект постійного студійного світла LED 168 діодів Louis Daguerre CA8081</t>
  </si>
  <si>
    <t>МІКРОФОН ПЕТЛИЧКИ БЕЗДРОТОВОЇ BOYA BY-WM8 PRO-K2</t>
  </si>
  <si>
    <t>БФП Epson L850 (C11CE31402)</t>
  </si>
  <si>
    <t>Оригінальні чорнило для EPSON L800/ L1800/ L805/ L810/ L850 B/C/M/Y/LC/LM C13T673 6*70мл</t>
  </si>
  <si>
    <t>Ноутбук HP 15s-eq1012ua (3Y0F9EA)</t>
  </si>
  <si>
    <t>Фотопапір Epson Premium Glossy Photo Paper 255 г / м кв, 10х15см, 500л.</t>
  </si>
  <si>
    <t xml:space="preserve">Карта пам'яті Kingston SDXC Kingston Canvas Select Plus 512Gb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</si>
</sst>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" fillId="4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8" xfId="0" applyFont="1" applyFill="1" applyBorder="1" applyAlignment="1"/>
    <xf numFmtId="0" fontId="1" fillId="4" borderId="3" xfId="0" applyFont="1" applyFill="1" applyBorder="1" applyAlignment="1"/>
    <xf numFmtId="3" fontId="2" fillId="4" borderId="0" xfId="0" applyNumberFormat="1" applyFont="1" applyFill="1"/>
    <xf numFmtId="3" fontId="1" fillId="4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H14" sqref="H14"/>
    </sheetView>
  </sheetViews>
  <sheetFormatPr defaultRowHeight="15" x14ac:dyDescent="0.25"/>
  <cols>
    <col min="1" max="1" width="10.5703125" customWidth="1"/>
    <col min="2" max="2" width="59.42578125" customWidth="1"/>
    <col min="3" max="3" width="12.5703125" customWidth="1"/>
    <col min="4" max="4" width="13.42578125" customWidth="1"/>
    <col min="6" max="6" width="12.5703125" customWidth="1"/>
    <col min="7" max="7" width="14.5703125" customWidth="1"/>
  </cols>
  <sheetData>
    <row r="1" spans="1:9" x14ac:dyDescent="0.25">
      <c r="A1" s="8" t="s">
        <v>0</v>
      </c>
      <c r="B1" s="9" t="s">
        <v>1</v>
      </c>
      <c r="C1" s="5" t="s">
        <v>2</v>
      </c>
      <c r="D1" s="6"/>
      <c r="E1" s="7"/>
      <c r="F1" s="15" t="s">
        <v>9</v>
      </c>
      <c r="G1" s="16"/>
      <c r="H1" s="17"/>
    </row>
    <row r="2" spans="1:9" ht="45" x14ac:dyDescent="0.25">
      <c r="A2" s="10"/>
      <c r="B2" s="11"/>
      <c r="C2" s="3" t="s">
        <v>6</v>
      </c>
      <c r="D2" s="3" t="s">
        <v>7</v>
      </c>
      <c r="E2" s="3" t="s">
        <v>8</v>
      </c>
      <c r="F2" s="18" t="s">
        <v>6</v>
      </c>
      <c r="G2" s="18" t="s">
        <v>7</v>
      </c>
      <c r="H2" s="18" t="s">
        <v>8</v>
      </c>
    </row>
    <row r="3" spans="1:9" ht="15" customHeight="1" x14ac:dyDescent="0.25">
      <c r="A3" s="4">
        <v>1</v>
      </c>
      <c r="B3" s="12" t="s">
        <v>10</v>
      </c>
      <c r="C3" s="26">
        <v>1</v>
      </c>
      <c r="D3" s="43">
        <v>41000</v>
      </c>
      <c r="E3" s="4">
        <f>C3*D3</f>
        <v>41000</v>
      </c>
      <c r="F3" s="19"/>
      <c r="G3" s="19"/>
      <c r="H3" s="19">
        <f>F3*G3</f>
        <v>0</v>
      </c>
    </row>
    <row r="4" spans="1:9" ht="15.75" customHeight="1" x14ac:dyDescent="0.25">
      <c r="A4" s="4">
        <v>2</v>
      </c>
      <c r="B4" s="13" t="s">
        <v>19</v>
      </c>
      <c r="C4" s="26">
        <v>1</v>
      </c>
      <c r="D4" s="43">
        <v>2600</v>
      </c>
      <c r="E4" s="4">
        <f t="shared" ref="E4:E15" si="0">C4*D4</f>
        <v>2600</v>
      </c>
      <c r="F4" s="19"/>
      <c r="G4" s="19"/>
      <c r="H4" s="19">
        <f t="shared" ref="H4:H15" si="1">F4*G4</f>
        <v>0</v>
      </c>
    </row>
    <row r="5" spans="1:9" ht="15.75" x14ac:dyDescent="0.25">
      <c r="A5" s="4">
        <v>3</v>
      </c>
      <c r="B5" s="13" t="s">
        <v>11</v>
      </c>
      <c r="C5" s="26">
        <v>1</v>
      </c>
      <c r="D5" s="44">
        <v>1200</v>
      </c>
      <c r="E5" s="4">
        <f t="shared" si="0"/>
        <v>1200</v>
      </c>
      <c r="F5" s="19"/>
      <c r="G5" s="19"/>
      <c r="H5" s="19">
        <f t="shared" si="1"/>
        <v>0</v>
      </c>
    </row>
    <row r="6" spans="1:9" ht="15.75" x14ac:dyDescent="0.25">
      <c r="A6" s="4">
        <v>4</v>
      </c>
      <c r="B6" s="14" t="s">
        <v>12</v>
      </c>
      <c r="C6" s="26">
        <v>1</v>
      </c>
      <c r="D6" s="43">
        <v>2500</v>
      </c>
      <c r="E6" s="4">
        <f t="shared" si="0"/>
        <v>2500</v>
      </c>
      <c r="F6" s="19"/>
      <c r="G6" s="19"/>
      <c r="H6" s="19">
        <f t="shared" si="1"/>
        <v>0</v>
      </c>
    </row>
    <row r="7" spans="1:9" ht="15" customHeight="1" x14ac:dyDescent="0.25">
      <c r="A7" s="4">
        <v>5</v>
      </c>
      <c r="B7" s="29" t="s">
        <v>13</v>
      </c>
      <c r="C7" s="25">
        <v>1</v>
      </c>
      <c r="D7" s="43">
        <v>4000</v>
      </c>
      <c r="E7" s="4">
        <f t="shared" si="0"/>
        <v>4000</v>
      </c>
      <c r="F7" s="42"/>
      <c r="G7" s="42"/>
      <c r="H7" s="19">
        <f t="shared" si="1"/>
        <v>0</v>
      </c>
    </row>
    <row r="8" spans="1:9" ht="15.75" customHeight="1" x14ac:dyDescent="0.25">
      <c r="A8" s="4">
        <v>6</v>
      </c>
      <c r="B8" s="30" t="s">
        <v>14</v>
      </c>
      <c r="C8" s="25">
        <v>1</v>
      </c>
      <c r="D8" s="43">
        <v>5500</v>
      </c>
      <c r="E8" s="4">
        <f t="shared" si="0"/>
        <v>5500</v>
      </c>
      <c r="F8" s="42"/>
      <c r="G8" s="42"/>
      <c r="H8" s="19">
        <f t="shared" si="1"/>
        <v>0</v>
      </c>
    </row>
    <row r="9" spans="1:9" s="1" customFormat="1" ht="15.75" x14ac:dyDescent="0.25">
      <c r="A9" s="4">
        <v>7</v>
      </c>
      <c r="B9" s="29" t="s">
        <v>15</v>
      </c>
      <c r="C9" s="25">
        <v>1</v>
      </c>
      <c r="D9" s="43">
        <v>13000</v>
      </c>
      <c r="E9" s="4">
        <f t="shared" si="0"/>
        <v>13000</v>
      </c>
      <c r="F9" s="42"/>
      <c r="G9" s="42"/>
      <c r="H9" s="19">
        <f t="shared" si="1"/>
        <v>0</v>
      </c>
      <c r="I9" s="2"/>
    </row>
    <row r="10" spans="1:9" ht="15.75" x14ac:dyDescent="0.25">
      <c r="A10" s="4">
        <v>8</v>
      </c>
      <c r="B10" s="29" t="s">
        <v>16</v>
      </c>
      <c r="C10" s="25">
        <v>2</v>
      </c>
      <c r="D10" s="43">
        <v>1900</v>
      </c>
      <c r="E10" s="4">
        <f t="shared" si="0"/>
        <v>3800</v>
      </c>
      <c r="F10" s="21"/>
      <c r="G10" s="21"/>
      <c r="H10" s="19">
        <f t="shared" si="1"/>
        <v>0</v>
      </c>
    </row>
    <row r="11" spans="1:9" ht="15.75" x14ac:dyDescent="0.25">
      <c r="A11" s="4">
        <v>9</v>
      </c>
      <c r="B11" s="30" t="s">
        <v>17</v>
      </c>
      <c r="C11" s="25">
        <v>1</v>
      </c>
      <c r="D11" s="25">
        <v>19000</v>
      </c>
      <c r="E11" s="4">
        <f t="shared" si="0"/>
        <v>19000</v>
      </c>
      <c r="F11" s="21"/>
      <c r="G11" s="21"/>
      <c r="H11" s="19">
        <f t="shared" si="1"/>
        <v>0</v>
      </c>
    </row>
    <row r="12" spans="1:9" ht="15.75" x14ac:dyDescent="0.25">
      <c r="A12" s="27">
        <v>10</v>
      </c>
      <c r="B12" s="30" t="s">
        <v>18</v>
      </c>
      <c r="C12" s="28">
        <v>1</v>
      </c>
      <c r="D12" s="25">
        <v>1800</v>
      </c>
      <c r="E12" s="4">
        <f t="shared" si="0"/>
        <v>1800</v>
      </c>
      <c r="F12" s="21"/>
      <c r="G12" s="21"/>
      <c r="H12" s="19">
        <f t="shared" si="1"/>
        <v>0</v>
      </c>
    </row>
    <row r="13" spans="1:9" x14ac:dyDescent="0.25">
      <c r="A13" s="31" t="s">
        <v>3</v>
      </c>
      <c r="B13" s="32"/>
      <c r="C13" s="32"/>
      <c r="D13" s="33"/>
      <c r="E13" s="34">
        <f>E3+E4+E5+E6+E7+E8+E9+E10+E11+E12</f>
        <v>94400</v>
      </c>
      <c r="F13" s="35"/>
      <c r="G13" s="36"/>
      <c r="H13" s="19">
        <f t="shared" si="1"/>
        <v>0</v>
      </c>
    </row>
    <row r="14" spans="1:9" ht="15.75" x14ac:dyDescent="0.25">
      <c r="A14" s="20" t="s">
        <v>4</v>
      </c>
      <c r="B14" s="37"/>
      <c r="C14" s="38"/>
      <c r="D14" s="39"/>
      <c r="E14" s="40">
        <v>4720</v>
      </c>
      <c r="F14" s="35"/>
      <c r="G14" s="36"/>
      <c r="H14" s="19"/>
    </row>
    <row r="15" spans="1:9" x14ac:dyDescent="0.25">
      <c r="A15" s="31" t="s">
        <v>5</v>
      </c>
      <c r="B15" s="32"/>
      <c r="C15" s="32"/>
      <c r="D15" s="33"/>
      <c r="E15" s="41">
        <f>E13+E14</f>
        <v>99120</v>
      </c>
      <c r="F15" s="35"/>
      <c r="G15" s="36"/>
      <c r="H15" s="19">
        <f t="shared" si="1"/>
        <v>0</v>
      </c>
    </row>
    <row r="16" spans="1:9" x14ac:dyDescent="0.25">
      <c r="A16" s="22"/>
      <c r="B16" s="22"/>
      <c r="C16" s="22"/>
      <c r="D16" s="22"/>
      <c r="E16" s="23"/>
      <c r="F16" s="24"/>
      <c r="G16" s="24"/>
      <c r="H16" s="23"/>
    </row>
    <row r="17" spans="1:8" x14ac:dyDescent="0.25">
      <c r="A17" s="22"/>
      <c r="B17" s="22"/>
      <c r="C17" s="22"/>
      <c r="D17" s="22"/>
      <c r="E17" s="23"/>
      <c r="F17" s="24"/>
      <c r="G17" s="24"/>
      <c r="H17" s="23"/>
    </row>
    <row r="18" spans="1:8" x14ac:dyDescent="0.25">
      <c r="A18" s="22"/>
      <c r="B18" s="22"/>
      <c r="C18" s="22"/>
      <c r="D18" s="22"/>
      <c r="E18" s="23"/>
      <c r="F18" s="24"/>
      <c r="G18" s="24"/>
      <c r="H18" s="23"/>
    </row>
  </sheetData>
  <mergeCells count="9">
    <mergeCell ref="F13:G13"/>
    <mergeCell ref="F14:G14"/>
    <mergeCell ref="F15:G15"/>
    <mergeCell ref="A13:D13"/>
    <mergeCell ref="A15:D15"/>
    <mergeCell ref="C1:E1"/>
    <mergeCell ref="F1:H1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2019-04-12T20:16:23Z</dcterms:created>
  <dcterms:modified xsi:type="dcterms:W3CDTF">2021-10-11T16:50:48Z</dcterms:modified>
</cp:coreProperties>
</file>