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06F920A-7AD0-44B6-AF29-7B9FE5C1ABD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udge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E13" i="1" s="1"/>
  <c r="H7" i="1"/>
  <c r="H5" i="1"/>
  <c r="H4" i="1"/>
  <c r="H3" i="1"/>
  <c r="H11" i="1" s="1"/>
  <c r="H13" i="1" s="1"/>
</calcChain>
</file>

<file path=xl/sharedStrings.xml><?xml version="1.0" encoding="utf-8"?>
<sst xmlns="http://schemas.openxmlformats.org/spreadsheetml/2006/main" count="25" uniqueCount="22">
  <si>
    <t>№</t>
  </si>
  <si>
    <t>Вид матеріалу/послуги</t>
  </si>
  <si>
    <t>Запропоноване автором проекту</t>
  </si>
  <si>
    <t>Пропозиція експертної групи</t>
  </si>
  <si>
    <t>Необхідна кількість</t>
  </si>
  <si>
    <t>Ціна за одиницю, грн</t>
  </si>
  <si>
    <t>Вартість, грн</t>
  </si>
  <si>
    <t>Ноутбук Asus Laptop M515UA-BQ379(90NB0U11-M05330) з програмним забезпеченням</t>
  </si>
  <si>
    <t>Wi-Fi адаптер TP-LINK EAP110</t>
  </si>
  <si>
    <r>
      <rPr>
        <sz val="11"/>
        <rFont val="Times New Roman"/>
        <family val="1"/>
        <charset val="204"/>
      </rPr>
      <t xml:space="preserve">Інтерактивний комплект (дошка +короткофокусний проектор) </t>
    </r>
    <r>
      <rPr>
        <sz val="11"/>
        <color rgb="FF0000FF"/>
        <rFont val="Calibri"/>
        <family val="1"/>
        <charset val="204"/>
      </rPr>
      <t xml:space="preserve"> SBX880 + IN114xv/xa</t>
    </r>
  </si>
  <si>
    <t>4.</t>
  </si>
  <si>
    <t>Система інтерактивного голосування – інтерактивне опитування на 15 місць</t>
  </si>
  <si>
    <t>5.</t>
  </si>
  <si>
    <t xml:space="preserve">Принтер Epson L121 (C11CD76414)
</t>
  </si>
  <si>
    <t>6.</t>
  </si>
  <si>
    <t>Акустична система Sven MS-2050</t>
  </si>
  <si>
    <t>7.</t>
  </si>
  <si>
    <t>Набір таблиць для вивчення англійської граматики, тематичні таблиці (кольори, дні, числа, пора року, місяці, алфавіт)</t>
  </si>
  <si>
    <t>8.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</si>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</sst>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Calibri"/>
      <family val="1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E2F0D9"/>
        <bgColor rgb="FFF2F2F2"/>
      </patternFill>
    </fill>
    <fill>
      <patternFill patternType="solid">
        <fgColor rgb="FFF2F2F2"/>
        <bgColor rgb="FFE2F0D9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0" borderId="0" xfId="0" applyFont="1" applyAlignment="1">
      <alignment horizontal="fill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aclk?sa=L&amp;ai=DChcSEwiW35-Bo8TzAhWN2tUKHTpBDjQYABBPGgJ3cw&amp;sig=AOD64_29AgjSCPrWTkB1vU4QJiuupf2dXA&amp;ctype=5&amp;q=&amp;ved=0ahUKEwjB_5qBo8TzAhXMyIUKHSDUAu8Q2CkI_AU&amp;ad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G19" sqref="G19"/>
    </sheetView>
  </sheetViews>
  <sheetFormatPr defaultColWidth="8.5546875" defaultRowHeight="14.4" x14ac:dyDescent="0.3"/>
  <cols>
    <col min="1" max="1" width="4.6640625" customWidth="1"/>
    <col min="2" max="2" width="99" customWidth="1"/>
    <col min="3" max="3" width="12.5546875" customWidth="1"/>
    <col min="4" max="4" width="13.44140625" customWidth="1"/>
    <col min="6" max="6" width="12.5546875" customWidth="1"/>
    <col min="7" max="7" width="14.5546875" customWidth="1"/>
  </cols>
  <sheetData>
    <row r="1" spans="1:9" ht="14.4" customHeight="1" x14ac:dyDescent="0.3">
      <c r="A1" s="4" t="s">
        <v>0</v>
      </c>
      <c r="B1" s="3" t="s">
        <v>1</v>
      </c>
      <c r="C1" s="2" t="s">
        <v>2</v>
      </c>
      <c r="D1" s="2"/>
      <c r="E1" s="2"/>
      <c r="F1" s="1" t="s">
        <v>3</v>
      </c>
      <c r="G1" s="1"/>
      <c r="H1" s="1"/>
    </row>
    <row r="2" spans="1:9" ht="28.8" x14ac:dyDescent="0.3">
      <c r="A2" s="4"/>
      <c r="B2" s="3"/>
      <c r="C2" s="5" t="s">
        <v>4</v>
      </c>
      <c r="D2" s="5" t="s">
        <v>5</v>
      </c>
      <c r="E2" s="5" t="s">
        <v>6</v>
      </c>
      <c r="F2" s="6" t="s">
        <v>4</v>
      </c>
      <c r="G2" s="6" t="s">
        <v>5</v>
      </c>
      <c r="H2" s="6" t="s">
        <v>6</v>
      </c>
    </row>
    <row r="3" spans="1:9" ht="15.6" x14ac:dyDescent="0.3">
      <c r="A3" s="7">
        <v>1</v>
      </c>
      <c r="B3" s="8" t="s">
        <v>7</v>
      </c>
      <c r="C3" s="9">
        <v>1</v>
      </c>
      <c r="D3" s="10">
        <v>22999</v>
      </c>
      <c r="E3" s="10">
        <v>22999</v>
      </c>
      <c r="F3" s="11"/>
      <c r="G3" s="11"/>
      <c r="H3" s="11">
        <f>F3*G3</f>
        <v>0</v>
      </c>
    </row>
    <row r="4" spans="1:9" ht="21" x14ac:dyDescent="0.4">
      <c r="A4" s="7">
        <v>2</v>
      </c>
      <c r="B4" s="12" t="s">
        <v>8</v>
      </c>
      <c r="C4" s="9">
        <v>1</v>
      </c>
      <c r="D4" s="10">
        <v>879</v>
      </c>
      <c r="E4" s="10">
        <v>879</v>
      </c>
      <c r="F4" s="11"/>
      <c r="G4" s="11"/>
      <c r="H4" s="11">
        <f>F4*G4</f>
        <v>0</v>
      </c>
    </row>
    <row r="5" spans="1:9" x14ac:dyDescent="0.3">
      <c r="A5" s="7">
        <v>3</v>
      </c>
      <c r="B5" s="13" t="s">
        <v>9</v>
      </c>
      <c r="C5" s="9">
        <v>1</v>
      </c>
      <c r="D5" s="10">
        <v>43200</v>
      </c>
      <c r="E5" s="10">
        <v>43200</v>
      </c>
      <c r="F5" s="11"/>
      <c r="G5" s="11"/>
      <c r="H5" s="11">
        <f>F5*G5</f>
        <v>0</v>
      </c>
    </row>
    <row r="6" spans="1:9" ht="15.6" x14ac:dyDescent="0.3">
      <c r="A6" s="7" t="s">
        <v>10</v>
      </c>
      <c r="B6" s="14" t="s">
        <v>11</v>
      </c>
      <c r="C6" s="9">
        <v>1</v>
      </c>
      <c r="D6" s="10">
        <v>21200</v>
      </c>
      <c r="E6" s="15">
        <v>21200</v>
      </c>
      <c r="F6" s="11"/>
      <c r="G6" s="11"/>
      <c r="H6" s="11"/>
    </row>
    <row r="7" spans="1:9" ht="31.2" x14ac:dyDescent="0.3">
      <c r="A7" s="7" t="s">
        <v>12</v>
      </c>
      <c r="B7" s="16" t="s">
        <v>13</v>
      </c>
      <c r="C7" s="17">
        <v>1</v>
      </c>
      <c r="D7" s="17">
        <v>3699</v>
      </c>
      <c r="E7" s="18">
        <v>3699</v>
      </c>
      <c r="F7" s="11"/>
      <c r="G7" s="11"/>
      <c r="H7" s="11">
        <f>F7*G7</f>
        <v>0</v>
      </c>
    </row>
    <row r="8" spans="1:9" ht="15.6" x14ac:dyDescent="0.3">
      <c r="A8" s="7" t="s">
        <v>14</v>
      </c>
      <c r="B8" s="14" t="s">
        <v>15</v>
      </c>
      <c r="C8" s="10">
        <v>1</v>
      </c>
      <c r="D8" s="9">
        <v>2999</v>
      </c>
      <c r="E8" s="15">
        <v>2999</v>
      </c>
      <c r="F8" s="11"/>
      <c r="G8" s="19"/>
      <c r="H8" s="11"/>
    </row>
    <row r="9" spans="1:9" ht="15.6" x14ac:dyDescent="0.3">
      <c r="A9" s="7" t="s">
        <v>16</v>
      </c>
      <c r="B9" s="20" t="s">
        <v>17</v>
      </c>
      <c r="C9" s="10">
        <v>5</v>
      </c>
      <c r="D9" s="9">
        <v>770</v>
      </c>
      <c r="E9" s="21">
        <v>3850</v>
      </c>
      <c r="F9" s="11"/>
      <c r="G9" s="19"/>
      <c r="H9" s="11"/>
    </row>
    <row r="10" spans="1:9" x14ac:dyDescent="0.3">
      <c r="A10" s="7" t="s">
        <v>18</v>
      </c>
      <c r="B10" s="22"/>
      <c r="C10" s="10"/>
      <c r="D10" s="10"/>
      <c r="E10" s="18"/>
      <c r="F10" s="11"/>
      <c r="G10" s="19"/>
      <c r="H10" s="11"/>
    </row>
    <row r="11" spans="1:9" x14ac:dyDescent="0.3">
      <c r="A11" s="23" t="s">
        <v>19</v>
      </c>
      <c r="B11" s="24"/>
      <c r="C11" s="24"/>
      <c r="D11" s="25"/>
      <c r="E11" s="26">
        <f>SUM(E3:E10)</f>
        <v>98826</v>
      </c>
      <c r="F11" s="27"/>
      <c r="G11" s="28"/>
      <c r="H11" s="29">
        <f>SUM(H3:H7)</f>
        <v>0</v>
      </c>
    </row>
    <row r="12" spans="1:9" x14ac:dyDescent="0.3">
      <c r="A12" s="23" t="s">
        <v>20</v>
      </c>
      <c r="B12" s="24"/>
      <c r="C12" s="24"/>
      <c r="D12" s="25"/>
      <c r="E12" s="29">
        <v>1174</v>
      </c>
      <c r="F12" s="27"/>
      <c r="G12" s="28"/>
      <c r="H12" s="29"/>
    </row>
    <row r="13" spans="1:9" s="31" customFormat="1" x14ac:dyDescent="0.3">
      <c r="A13" s="23" t="s">
        <v>21</v>
      </c>
      <c r="B13" s="24"/>
      <c r="C13" s="24"/>
      <c r="D13" s="25"/>
      <c r="E13" s="29">
        <f>SUM(E11:E12)</f>
        <v>100000</v>
      </c>
      <c r="F13" s="27"/>
      <c r="G13" s="28"/>
      <c r="H13" s="29">
        <f>H11+H12</f>
        <v>0</v>
      </c>
      <c r="I13" s="30"/>
    </row>
  </sheetData>
  <mergeCells count="4">
    <mergeCell ref="A1:A2"/>
    <mergeCell ref="B1:B2"/>
    <mergeCell ref="C1:E1"/>
    <mergeCell ref="F1:H1"/>
  </mergeCells>
  <hyperlinks>
    <hyperlink ref="B5" r:id="rId1" display=" SBX880 + IN114xv/xa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1</cp:revision>
  <dcterms:created xsi:type="dcterms:W3CDTF">2019-04-12T20:16:23Z</dcterms:created>
  <dcterms:modified xsi:type="dcterms:W3CDTF">2021-10-13T12:20:20Z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